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<sst xmlns="http://schemas.openxmlformats.org/spreadsheetml/2006/main" count="68" uniqueCount="67">
  <si>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 xml:space="preserve">                          DETAILED INCOME STATEMENT</t>
  </si>
  <si>
    <t>CURRENT PERIOD</t>
  </si>
  <si>
    <t xml:space="preserve"> </t>
  </si>
  <si>
    <t>A-</t>
  </si>
  <si>
    <t>GROSS SALES</t>
  </si>
  <si>
    <t>Domestic Sales</t>
  </si>
  <si>
    <t>Export Sales</t>
  </si>
  <si>
    <t>Other Sales</t>
  </si>
  <si>
    <t>B</t>
  </si>
  <si>
    <t>SALES DEDUCTIONS (-)</t>
  </si>
  <si>
    <t>Sales Returns(-)</t>
  </si>
  <si>
    <t>Sales Discounts(-)</t>
  </si>
  <si>
    <t>Other Deductions(-)</t>
  </si>
  <si>
    <t>C</t>
  </si>
  <si>
    <t>NET SALES</t>
  </si>
  <si>
    <t>D</t>
  </si>
  <si>
    <t>COST OF SALES(-)</t>
  </si>
  <si>
    <t>Cost of Goods Sold (Product) (-)</t>
  </si>
  <si>
    <t>Cost of Goods Sold (Trade) (-)</t>
  </si>
  <si>
    <t>Cost of Services Rendered (-)</t>
  </si>
  <si>
    <t>Cost of Sales (Other) (-)</t>
  </si>
  <si>
    <t>GROSS PROFIT OR (LOSS)</t>
  </si>
  <si>
    <t>E</t>
  </si>
  <si>
    <t>OPERATING EXPENSES (-)</t>
  </si>
  <si>
    <t>Research and Development Expenses (-)</t>
  </si>
  <si>
    <t>Marketing,Selling and Distribution Expenses (-)</t>
  </si>
  <si>
    <t>General Administration Expenses (-)</t>
  </si>
  <si>
    <t>OPERATING PROFIT OR (LOSS)</t>
  </si>
  <si>
    <t>F</t>
  </si>
  <si>
    <t xml:space="preserve">INCOME AND PROFIT FROM OTHER </t>
  </si>
  <si>
    <t>OPERATIONS</t>
  </si>
  <si>
    <t>Dividend Income From Affiliates</t>
  </si>
  <si>
    <t>Dividend Income From Subsidiaries</t>
  </si>
  <si>
    <t>Interest Income</t>
  </si>
  <si>
    <t>Commission Income</t>
  </si>
  <si>
    <t>Provisions no Longer Requried</t>
  </si>
  <si>
    <t>Profit on Sale of Marketable Securities</t>
  </si>
  <si>
    <t>Profit from Foreign Currency Exchange</t>
  </si>
  <si>
    <t>Rediscount Income</t>
  </si>
  <si>
    <t>Other Income and Profit</t>
  </si>
  <si>
    <t>G</t>
  </si>
  <si>
    <t xml:space="preserve">EXPENSES AND LOSSES FROM OTHER </t>
  </si>
  <si>
    <t>OPERATIONS (-)</t>
  </si>
  <si>
    <t>Commission Expenses (-)</t>
  </si>
  <si>
    <t>Provisions (-)</t>
  </si>
  <si>
    <t>Loss on Sale of Marketable Securities (-)</t>
  </si>
  <si>
    <t>Loss from Foreign Currency Exhange (-)</t>
  </si>
  <si>
    <t>Rediscount Interest Expense (-)</t>
  </si>
  <si>
    <t>Other Ordinary Expenses and Losses (-)</t>
  </si>
  <si>
    <t>H</t>
  </si>
  <si>
    <t>FINANCIAL EXPENSES (-)</t>
  </si>
  <si>
    <t>Financial Expenses (Short Term) (-)</t>
  </si>
  <si>
    <t>Financial Expenses (Long Term) (-)</t>
  </si>
  <si>
    <t>I</t>
  </si>
  <si>
    <t>EXTRAORDINARY REVENUES AND PROFITS</t>
  </si>
  <si>
    <t>Previous Period Revenues Profits</t>
  </si>
  <si>
    <t>Other Extraordinary Revenues and Profits</t>
  </si>
  <si>
    <t>J</t>
  </si>
  <si>
    <t>EXTRAORDIONARY EXPENSES AND LOSSES(-)</t>
  </si>
  <si>
    <t>Idle Capacity Expenses and Losses (-)</t>
  </si>
  <si>
    <t>Previous Period Expenses and Losses (-)</t>
  </si>
  <si>
    <t>Other Extraordinary Expenses and Losses (-)</t>
  </si>
  <si>
    <t>PROFIT OR (LOSS) FOR THE PERIOD</t>
  </si>
  <si>
    <t>K</t>
  </si>
  <si>
    <t>PROVISIONS FOR TAXES PAYABLE AND</t>
  </si>
  <si>
    <t>OTHER STATUTORY OBLIGATIONS (-)</t>
  </si>
  <si>
    <t>NET PROFIT OR (LOSS) FOR THE YEAR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</si>
</sst>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"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14" fontId="1" fillId="2" borderId="3" xfId="0" applyNumberFormat="1" applyFont="1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4" fontId="1" fillId="2" borderId="5" xfId="0" applyNumberFormat="1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14" fontId="0" fillId="2" borderId="8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9" xfId="0" applyFont="1" applyBorder="1" applyAlignment="1">
      <alignment/>
    </xf>
    <xf numFmtId="0" fontId="0" fillId="0" borderId="4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37" fontId="1" fillId="0" borderId="10" xfId="0" applyNumberFormat="1" applyFon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37" fontId="1" fillId="0" borderId="10" xfId="0" applyNumberFormat="1" applyFont="1" applyBorder="1" applyAlignment="1" applyProtection="1">
      <alignment/>
      <protection/>
    </xf>
    <xf numFmtId="0" fontId="0" fillId="2" borderId="0" xfId="0" applyFill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7" fontId="0" fillId="0" borderId="11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63"/>
  <sheetViews>
    <sheetView tabSelected="1" workbookViewId="0" topLeftCell="A1">
      <selection activeCell="A1" sqref="A1:G16384"/>
    </sheetView>
  </sheetViews>
  <sheetFormatPr defaultColWidth="9.140625" defaultRowHeight="12.75"/>
  <cols>
    <col min="1" max="1" width="6.140625" style="0" customWidth="1"/>
    <col min="2" max="2" width="4.8515625" style="0" customWidth="1"/>
    <col min="6" max="6" width="14.8515625" style="0" customWidth="1"/>
    <col min="7" max="7" width="24.7109375" style="0" customWidth="1"/>
  </cols>
  <sheetData>
    <row r="2" spans="2:7" ht="15.75">
      <c r="B2" s="1"/>
      <c r="C2" s="2"/>
      <c r="D2" s="3"/>
      <c r="E2" s="3"/>
      <c r="F2" s="3"/>
      <c r="G2" s="4"/>
    </row>
    <row r="3" spans="2:7" ht="15.75">
      <c r="B3" s="5"/>
      <c r="C3" s="6" t="s">
        <v>0</v>
      </c>
      <c r="D3" s="7"/>
      <c r="E3" s="7"/>
      <c r="F3" s="7"/>
      <c r="G3" s="8"/>
    </row>
    <row r="4" spans="2:7" ht="15.75">
      <c r="B4" s="5"/>
      <c r="C4" s="6"/>
      <c r="D4" s="7"/>
      <c r="E4" s="7"/>
      <c r="F4" s="7"/>
      <c r="G4" s="8">
        <v>36830</v>
      </c>
    </row>
    <row r="5" spans="2:7" ht="15.75">
      <c r="B5" s="9"/>
      <c r="C5" s="10"/>
      <c r="D5" s="11"/>
      <c r="E5" s="11"/>
      <c r="F5" s="11"/>
      <c r="G5" s="12"/>
    </row>
    <row r="6" spans="2:7" ht="15.75">
      <c r="B6" s="13"/>
      <c r="C6" s="14"/>
      <c r="D6" s="14"/>
      <c r="E6" s="14"/>
      <c r="F6" s="14"/>
      <c r="G6" s="15" t="s">
        <v>1</v>
      </c>
    </row>
    <row r="7" spans="2:7" ht="15.75">
      <c r="B7" s="16"/>
      <c r="E7" t="s">
        <v>2</v>
      </c>
      <c r="G7" s="17"/>
    </row>
    <row r="8" spans="2:7" ht="12.75">
      <c r="B8" s="16"/>
      <c r="G8" s="18"/>
    </row>
    <row r="9" spans="2:7" ht="15.75">
      <c r="B9" s="19" t="s">
        <v>3</v>
      </c>
      <c r="C9" s="20" t="s">
        <v>4</v>
      </c>
      <c r="D9" s="20"/>
      <c r="G9" s="21">
        <f>SUM(G10:G12)</f>
        <v>731001093971</v>
      </c>
    </row>
    <row r="10" spans="2:7" ht="15.75">
      <c r="B10" s="19">
        <f>1-D10</f>
        <v>1</v>
      </c>
      <c r="C10" t="s">
        <v>5</v>
      </c>
      <c r="G10" s="22">
        <v>697519976846</v>
      </c>
    </row>
    <row r="11" spans="2:7" ht="15.75">
      <c r="B11" s="19">
        <v>2</v>
      </c>
      <c r="C11" t="s">
        <v>6</v>
      </c>
      <c r="G11" s="22">
        <v>33481117125</v>
      </c>
    </row>
    <row r="12" spans="2:7" ht="15.75">
      <c r="B12" s="19">
        <v>3</v>
      </c>
      <c r="C12" t="s">
        <v>7</v>
      </c>
      <c r="G12" s="22"/>
    </row>
    <row r="13" spans="2:7" ht="15.75">
      <c r="B13" s="19" t="s">
        <v>8</v>
      </c>
      <c r="C13" s="20" t="s">
        <v>9</v>
      </c>
      <c r="D13" s="20"/>
      <c r="G13" s="23">
        <f>SUM(G14:G16)</f>
        <v>-6186811758</v>
      </c>
    </row>
    <row r="14" spans="2:7" ht="15.75">
      <c r="B14" s="19">
        <v>1</v>
      </c>
      <c r="C14" t="s">
        <v>10</v>
      </c>
      <c r="G14" s="22">
        <v>-6186811758</v>
      </c>
    </row>
    <row r="15" spans="2:7" ht="15.75">
      <c r="B15" s="19">
        <v>2</v>
      </c>
      <c r="C15" t="s">
        <v>11</v>
      </c>
      <c r="G15" s="22"/>
    </row>
    <row r="16" spans="2:7" ht="15.75">
      <c r="B16" s="19">
        <v>3</v>
      </c>
      <c r="C16" t="s">
        <v>12</v>
      </c>
      <c r="G16" s="22"/>
    </row>
    <row r="17" spans="2:7" ht="15.75">
      <c r="B17" s="19" t="s">
        <v>13</v>
      </c>
      <c r="C17" s="20" t="s">
        <v>14</v>
      </c>
      <c r="G17" s="21">
        <f>SUM(G9+G13)</f>
        <v>724814282213</v>
      </c>
    </row>
    <row r="18" spans="2:7" ht="15.75">
      <c r="B18" s="19" t="s">
        <v>15</v>
      </c>
      <c r="C18" s="20" t="s">
        <v>16</v>
      </c>
      <c r="D18" s="20"/>
      <c r="G18" s="21">
        <f>SUM(G19:G22)</f>
        <v>-793694337253</v>
      </c>
    </row>
    <row r="19" spans="2:7" ht="12.75">
      <c r="B19" s="16">
        <v>1</v>
      </c>
      <c r="C19" t="s">
        <v>17</v>
      </c>
      <c r="G19" s="22">
        <v>-793694337253</v>
      </c>
    </row>
    <row r="20" spans="2:7" ht="12.75">
      <c r="B20" s="16">
        <v>2</v>
      </c>
      <c r="C20" t="s">
        <v>18</v>
      </c>
      <c r="G20" s="22"/>
    </row>
    <row r="21" spans="2:7" ht="12.75">
      <c r="B21" s="16">
        <v>3</v>
      </c>
      <c r="C21" t="s">
        <v>19</v>
      </c>
      <c r="G21" s="22"/>
    </row>
    <row r="22" spans="2:7" ht="12.75">
      <c r="B22" s="16">
        <v>4</v>
      </c>
      <c r="C22" t="s">
        <v>20</v>
      </c>
      <c r="G22" s="22"/>
    </row>
    <row r="23" spans="2:7" ht="15.75">
      <c r="B23" s="16"/>
      <c r="C23" s="24" t="s">
        <v>21</v>
      </c>
      <c r="D23" s="24"/>
      <c r="E23" s="24"/>
      <c r="G23" s="21">
        <f>SUM(G17+G18)</f>
        <v>-68880055040</v>
      </c>
    </row>
    <row r="24" spans="2:7" ht="15.75">
      <c r="B24" s="19" t="s">
        <v>22</v>
      </c>
      <c r="C24" s="20" t="s">
        <v>23</v>
      </c>
      <c r="D24" s="20"/>
      <c r="E24" s="20"/>
      <c r="G24" s="21">
        <f>SUM(G25:G27)</f>
        <v>-74126701323</v>
      </c>
    </row>
    <row r="25" spans="2:7" ht="12.75">
      <c r="B25" s="16">
        <v>1</v>
      </c>
      <c r="C25" t="s">
        <v>24</v>
      </c>
      <c r="G25" s="22"/>
    </row>
    <row r="26" spans="2:7" ht="12.75">
      <c r="B26" s="16">
        <v>2</v>
      </c>
      <c r="C26" t="s">
        <v>25</v>
      </c>
      <c r="G26" s="22">
        <v>-10246598861</v>
      </c>
    </row>
    <row r="27" spans="2:7" ht="12.75">
      <c r="B27" s="16">
        <v>3</v>
      </c>
      <c r="C27" t="s">
        <v>26</v>
      </c>
      <c r="G27" s="22">
        <v>-63880102462</v>
      </c>
    </row>
    <row r="28" spans="2:7" ht="15.75">
      <c r="B28" s="16"/>
      <c r="C28" s="24" t="s">
        <v>27</v>
      </c>
      <c r="D28" s="24"/>
      <c r="E28" s="24"/>
      <c r="F28" s="24"/>
      <c r="G28" s="21">
        <f>SUM(G23+G27+G26)</f>
        <v>-143006756363</v>
      </c>
    </row>
    <row r="29" spans="2:7" ht="15.75">
      <c r="B29" s="19" t="s">
        <v>28</v>
      </c>
      <c r="C29" s="20" t="s">
        <v>29</v>
      </c>
      <c r="D29" s="20"/>
      <c r="E29" s="20"/>
      <c r="F29" s="20"/>
      <c r="G29" s="21">
        <f>SUM(G30:G39)</f>
        <v>14351014422</v>
      </c>
    </row>
    <row r="30" spans="2:7" ht="15.75">
      <c r="B30" s="19"/>
      <c r="C30" s="20" t="s">
        <v>30</v>
      </c>
      <c r="D30" s="20"/>
      <c r="E30" s="20"/>
      <c r="F30" s="20"/>
      <c r="G30" s="22"/>
    </row>
    <row r="31" spans="2:7" ht="12.75">
      <c r="B31" s="16">
        <v>1</v>
      </c>
      <c r="C31" t="s">
        <v>31</v>
      </c>
      <c r="G31" s="22"/>
    </row>
    <row r="32" spans="2:7" ht="12.75">
      <c r="B32" s="16">
        <v>2</v>
      </c>
      <c r="C32" t="s">
        <v>32</v>
      </c>
      <c r="G32" s="22"/>
    </row>
    <row r="33" spans="2:7" ht="12.75">
      <c r="B33" s="16">
        <v>3</v>
      </c>
      <c r="C33" t="s">
        <v>33</v>
      </c>
      <c r="G33" s="22">
        <v>10295495346</v>
      </c>
    </row>
    <row r="34" spans="2:7" ht="12.75">
      <c r="B34" s="16">
        <v>4</v>
      </c>
      <c r="C34" t="s">
        <v>34</v>
      </c>
      <c r="G34" s="22"/>
    </row>
    <row r="35" spans="2:7" ht="12.75">
      <c r="B35" s="16">
        <v>5</v>
      </c>
      <c r="C35" t="s">
        <v>35</v>
      </c>
      <c r="G35" s="22"/>
    </row>
    <row r="36" spans="2:7" ht="12.75">
      <c r="B36" s="16">
        <v>6</v>
      </c>
      <c r="C36" t="s">
        <v>36</v>
      </c>
      <c r="G36" s="22"/>
    </row>
    <row r="37" spans="2:7" ht="12.75">
      <c r="B37" s="16">
        <v>7</v>
      </c>
      <c r="C37" t="s">
        <v>37</v>
      </c>
      <c r="G37" s="22">
        <v>768861510</v>
      </c>
    </row>
    <row r="38" spans="2:7" ht="12.75">
      <c r="B38" s="16">
        <v>8</v>
      </c>
      <c r="C38" t="s">
        <v>38</v>
      </c>
      <c r="G38" s="22"/>
    </row>
    <row r="39" spans="2:7" ht="12.75">
      <c r="B39" s="16">
        <v>9</v>
      </c>
      <c r="C39" t="s">
        <v>39</v>
      </c>
      <c r="G39" s="22">
        <v>3286657566</v>
      </c>
    </row>
    <row r="40" spans="2:7" ht="15.75">
      <c r="B40" s="19" t="s">
        <v>40</v>
      </c>
      <c r="C40" s="20" t="s">
        <v>41</v>
      </c>
      <c r="D40" s="20"/>
      <c r="E40" s="20"/>
      <c r="F40" s="20"/>
      <c r="G40" s="21">
        <f>SUM(G42:G47)</f>
        <v>-442886</v>
      </c>
    </row>
    <row r="41" spans="2:7" ht="15.75">
      <c r="B41" s="19"/>
      <c r="C41" s="20" t="s">
        <v>42</v>
      </c>
      <c r="D41" s="20"/>
      <c r="E41" s="20"/>
      <c r="F41" s="20"/>
      <c r="G41" s="22"/>
    </row>
    <row r="42" spans="2:7" ht="12.75">
      <c r="B42" s="16">
        <v>1</v>
      </c>
      <c r="C42" t="s">
        <v>43</v>
      </c>
      <c r="G42" s="22"/>
    </row>
    <row r="43" spans="2:7" ht="12.75">
      <c r="B43" s="16">
        <v>2</v>
      </c>
      <c r="C43" t="s">
        <v>44</v>
      </c>
      <c r="G43" s="22"/>
    </row>
    <row r="44" spans="2:7" ht="12.75">
      <c r="B44" s="16">
        <v>3</v>
      </c>
      <c r="C44" t="s">
        <v>45</v>
      </c>
      <c r="G44" s="22"/>
    </row>
    <row r="45" spans="2:7" ht="12.75">
      <c r="B45" s="16">
        <v>4</v>
      </c>
      <c r="C45" t="s">
        <v>46</v>
      </c>
      <c r="G45" s="22"/>
    </row>
    <row r="46" spans="2:7" ht="12.75">
      <c r="B46" s="16">
        <v>5</v>
      </c>
      <c r="C46" t="s">
        <v>47</v>
      </c>
      <c r="G46" s="22"/>
    </row>
    <row r="47" spans="2:7" ht="12.75">
      <c r="B47" s="16">
        <v>6</v>
      </c>
      <c r="C47" t="s">
        <v>48</v>
      </c>
      <c r="G47" s="22">
        <v>-442886</v>
      </c>
    </row>
    <row r="48" spans="2:7" ht="15.75">
      <c r="B48" s="19" t="s">
        <v>49</v>
      </c>
      <c r="C48" s="20" t="s">
        <v>50</v>
      </c>
      <c r="D48" s="20"/>
      <c r="E48" s="20"/>
      <c r="G48" s="21">
        <f>SUM(G49:G50)</f>
        <v>-684015600</v>
      </c>
    </row>
    <row r="49" spans="2:7" ht="12.75">
      <c r="B49" s="16">
        <v>1</v>
      </c>
      <c r="C49" t="s">
        <v>51</v>
      </c>
      <c r="G49" s="22">
        <v>-684015600</v>
      </c>
    </row>
    <row r="50" spans="2:7" ht="12.75">
      <c r="B50" s="16">
        <v>2</v>
      </c>
      <c r="C50" t="s">
        <v>52</v>
      </c>
      <c r="G50" s="22"/>
    </row>
    <row r="51" spans="2:7" ht="15.75">
      <c r="B51" s="16"/>
      <c r="C51" s="24" t="s">
        <v>27</v>
      </c>
      <c r="D51" s="24"/>
      <c r="E51" s="24"/>
      <c r="F51" s="24"/>
      <c r="G51" s="21">
        <f>SUM(G28+G29+G40+G48)</f>
        <v>-129340200427</v>
      </c>
    </row>
    <row r="52" spans="2:7" ht="15.75">
      <c r="B52" s="19" t="s">
        <v>53</v>
      </c>
      <c r="C52" s="20" t="s">
        <v>54</v>
      </c>
      <c r="D52" s="20"/>
      <c r="E52" s="20"/>
      <c r="F52" s="20"/>
      <c r="G52" s="21">
        <f>SUM(G53:G54)</f>
        <v>576924000</v>
      </c>
    </row>
    <row r="53" spans="2:7" ht="12.75">
      <c r="B53" s="16">
        <v>1</v>
      </c>
      <c r="C53" t="s">
        <v>55</v>
      </c>
      <c r="G53" s="22"/>
    </row>
    <row r="54" spans="2:7" ht="12.75">
      <c r="B54" s="16">
        <v>2</v>
      </c>
      <c r="C54" t="s">
        <v>56</v>
      </c>
      <c r="G54" s="22">
        <v>576924000</v>
      </c>
    </row>
    <row r="55" spans="2:7" ht="15.75">
      <c r="B55" s="19" t="s">
        <v>57</v>
      </c>
      <c r="C55" s="20" t="s">
        <v>58</v>
      </c>
      <c r="D55" s="20"/>
      <c r="E55" s="20"/>
      <c r="F55" s="20"/>
      <c r="G55" s="21">
        <f>SUM(G56:G58)</f>
        <v>0</v>
      </c>
    </row>
    <row r="56" spans="2:7" ht="12.75">
      <c r="B56" s="16">
        <v>1</v>
      </c>
      <c r="C56" t="s">
        <v>59</v>
      </c>
      <c r="G56" s="22"/>
    </row>
    <row r="57" spans="2:7" ht="12.75">
      <c r="B57" s="16">
        <v>2</v>
      </c>
      <c r="C57" t="s">
        <v>60</v>
      </c>
      <c r="G57" s="22"/>
    </row>
    <row r="58" spans="2:7" ht="12.75">
      <c r="B58" s="16">
        <v>3</v>
      </c>
      <c r="C58" t="s">
        <v>61</v>
      </c>
      <c r="G58" s="22"/>
    </row>
    <row r="59" spans="2:7" ht="15.75">
      <c r="B59" s="16"/>
      <c r="C59" s="24" t="s">
        <v>62</v>
      </c>
      <c r="D59" s="24"/>
      <c r="E59" s="24"/>
      <c r="F59" s="24"/>
      <c r="G59" s="21">
        <f>SUM(G51+G52+G55)</f>
        <v>-128763276427</v>
      </c>
    </row>
    <row r="60" spans="2:7" ht="15.75">
      <c r="B60" s="19" t="s">
        <v>63</v>
      </c>
      <c r="C60" s="20" t="s">
        <v>64</v>
      </c>
      <c r="D60" s="20"/>
      <c r="E60" s="20"/>
      <c r="F60" s="20"/>
      <c r="G60" s="22"/>
    </row>
    <row r="61" spans="2:7" ht="15.75">
      <c r="B61" s="19"/>
      <c r="C61" s="20" t="s">
        <v>65</v>
      </c>
      <c r="D61" s="20"/>
      <c r="E61" s="20"/>
      <c r="F61" s="20"/>
      <c r="G61" s="21"/>
    </row>
    <row r="62" spans="2:7" ht="15.75">
      <c r="B62" s="16"/>
      <c r="C62" s="24" t="s">
        <v>66</v>
      </c>
      <c r="D62" s="24"/>
      <c r="E62" s="24"/>
      <c r="F62" s="24"/>
      <c r="G62" s="21">
        <f>SUM(G59+G61)</f>
        <v>-128763276427</v>
      </c>
    </row>
    <row r="63" spans="2:7" ht="12.75">
      <c r="B63" s="25"/>
      <c r="C63" s="26"/>
      <c r="D63" s="26"/>
      <c r="E63" s="26"/>
      <c r="F63" s="26"/>
      <c r="G63" s="2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İSMMMO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Selcen KILIÇ</dc:creator>
  <cp:keywords/>
  <dc:description/>
  <cp:lastModifiedBy>Selcen KILIÇ</cp:lastModifiedBy>
  <dcterms:created xsi:type="dcterms:W3CDTF">2001-02-07T19:21:12Z</dcterms:created>
  <dcterms:modified xsi:type="dcterms:W3CDTF">2001-02-07T19:23:48Z</dcterms:modified>
  <cp:category/>
  <cp:version/>
  <cp:contentType/>
  <cp:contentStatus/>
</cp:coreProperties>
</file>